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lsport.sharepoint.com/sites/DC/Delte dokumenter/Kontor/Skjema/Reiseregninger/"/>
    </mc:Choice>
  </mc:AlternateContent>
  <xr:revisionPtr revIDLastSave="0" documentId="8_{4C7C5546-2D53-4544-AEC8-42B6DCB2028F}" xr6:coauthVersionLast="47" xr6:coauthVersionMax="47" xr10:uidLastSave="{00000000-0000-0000-0000-000000000000}"/>
  <bookViews>
    <workbookView xWindow="-120" yWindow="-120" windowWidth="29040" windowHeight="15840" xr2:uid="{D7E4D26A-44B6-43C5-8A38-F98A858510AC}"/>
  </bookViews>
  <sheets>
    <sheet name="Ark1" sheetId="1" r:id="rId1"/>
  </sheets>
  <definedNames>
    <definedName name="_xlnm._FilterDatabase" localSheetId="0" hidden="1">'Ark1'!$A$1:$S$7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1" l="1"/>
  <c r="O27" i="1" s="1"/>
  <c r="S27" i="1" s="1"/>
  <c r="S34" i="1"/>
  <c r="S46" i="1"/>
  <c r="C13" i="1"/>
  <c r="K13" i="1"/>
  <c r="A13" i="1"/>
  <c r="K12" i="1"/>
  <c r="C12" i="1"/>
  <c r="A12" i="1"/>
  <c r="S24" i="1"/>
  <c r="S28" i="1"/>
  <c r="S29" i="1"/>
  <c r="S30" i="1"/>
  <c r="S33" i="1"/>
  <c r="S47" i="1"/>
  <c r="S48" i="1"/>
  <c r="S49" i="1"/>
  <c r="S54" i="1"/>
  <c r="A61" i="1"/>
  <c r="M66" i="1" l="1"/>
</calcChain>
</file>

<file path=xl/sharedStrings.xml><?xml version="1.0" encoding="utf-8"?>
<sst xmlns="http://schemas.openxmlformats.org/spreadsheetml/2006/main" count="94" uniqueCount="71">
  <si>
    <t>REISEREGNING</t>
  </si>
  <si>
    <t>Navn:</t>
  </si>
  <si>
    <t>Avreisedato:</t>
  </si>
  <si>
    <t>Kl.:</t>
  </si>
  <si>
    <t>Adresse:</t>
  </si>
  <si>
    <t>Hjemkomstdato:</t>
  </si>
  <si>
    <t>Post nr / sted</t>
  </si>
  <si>
    <t>Reisens formål/arrangement:</t>
  </si>
  <si>
    <t>Reisebeskrivelse og transportkostnader</t>
  </si>
  <si>
    <t xml:space="preserve"> </t>
  </si>
  <si>
    <t xml:space="preserve">  </t>
  </si>
  <si>
    <t xml:space="preserve">   </t>
  </si>
  <si>
    <t>Type</t>
  </si>
  <si>
    <t>Hvis bil</t>
  </si>
  <si>
    <t>Dato:</t>
  </si>
  <si>
    <t xml:space="preserve">  Kl.slett:</t>
  </si>
  <si>
    <t xml:space="preserve"> Fra sted:</t>
  </si>
  <si>
    <t xml:space="preserve"> Til  sted:</t>
  </si>
  <si>
    <t xml:space="preserve"> Kl.slett:</t>
  </si>
  <si>
    <t>transportmiddel</t>
  </si>
  <si>
    <t>antall km</t>
  </si>
  <si>
    <t>Sum:</t>
  </si>
  <si>
    <t>Bilgodtgjørelse</t>
  </si>
  <si>
    <t>Sum km</t>
  </si>
  <si>
    <t>Sats</t>
  </si>
  <si>
    <t>Beløp NOK</t>
  </si>
  <si>
    <t xml:space="preserve">     Bilgodtgjørelse</t>
  </si>
  <si>
    <t xml:space="preserve">     Passasjertillegg</t>
  </si>
  <si>
    <t>Oppgi navn på passasjer(er):</t>
  </si>
  <si>
    <t xml:space="preserve">     Annet</t>
  </si>
  <si>
    <t>Diett uten overnatting (ulegitimert)</t>
  </si>
  <si>
    <t>Antall</t>
  </si>
  <si>
    <t>Måltidstrekk i NOK 1)</t>
  </si>
  <si>
    <t>Frokost</t>
  </si>
  <si>
    <t>Lunsj</t>
  </si>
  <si>
    <t>Middag</t>
  </si>
  <si>
    <r>
      <rPr>
        <sz val="10"/>
        <color rgb="FF000000"/>
        <rFont val="Arial"/>
      </rPr>
      <t xml:space="preserve">     Diett 6-12 timer </t>
    </r>
    <r>
      <rPr>
        <sz val="8"/>
        <color rgb="FF000000"/>
        <rFont val="Arial"/>
      </rPr>
      <t>(Måltidstrekk: Frokost: kr 40,- Lunsj: kr 60,- Middag: kr 100,-)</t>
    </r>
  </si>
  <si>
    <r>
      <rPr>
        <sz val="10"/>
        <color rgb="FF000000"/>
        <rFont val="Arial"/>
      </rPr>
      <t xml:space="preserve">     Diett over 12 timer </t>
    </r>
    <r>
      <rPr>
        <sz val="8"/>
        <color rgb="FF000000"/>
        <rFont val="Arial"/>
      </rPr>
      <t>(Måltidstrekk: Frokost: kr 80,- Lunsj: kr 120,- Middag: kr 200,-)</t>
    </r>
  </si>
  <si>
    <t xml:space="preserve">     1) Måltidstrekk: Frokost 20 %, Lunsj 30 %, Middag 50 %.</t>
  </si>
  <si>
    <t xml:space="preserve">Opplysninger om overnattingssted-/type  </t>
  </si>
  <si>
    <t xml:space="preserve">    Navn og adresse på overnattingssted</t>
  </si>
  <si>
    <t>Betalt beløp</t>
  </si>
  <si>
    <t>Dato</t>
  </si>
  <si>
    <t xml:space="preserve">Vedlegg </t>
  </si>
  <si>
    <t>Beløp</t>
  </si>
  <si>
    <t xml:space="preserve">    (behøver ikke fylles ut ved overnatting privat eller på hybel/brakke)</t>
  </si>
  <si>
    <t>Fra</t>
  </si>
  <si>
    <t>-</t>
  </si>
  <si>
    <t>Til</t>
  </si>
  <si>
    <t>nr.</t>
  </si>
  <si>
    <t>(NOK)</t>
  </si>
  <si>
    <t>Diett med overnatting</t>
  </si>
  <si>
    <t>Måltidstrekk i NOK 4)</t>
  </si>
  <si>
    <t>Sats 3)</t>
  </si>
  <si>
    <t>Type  overnatting 2)</t>
  </si>
  <si>
    <t xml:space="preserve"> Hotell</t>
  </si>
  <si>
    <t>Annen overnatting uten kokemuligheter</t>
  </si>
  <si>
    <t>Annen overnatting med kokemuligheter (f.eks. privat)</t>
  </si>
  <si>
    <t xml:space="preserve">    2) Pensjonat gjelder også motell, hybel, brakke, leilighet mv uten kokemuligheter. Privat gjelder også hybel, brakke eller leilighet med kokemuligheter.</t>
  </si>
  <si>
    <t xml:space="preserve">    3) Avtalt diettsats (statens satser / tariffavtale)</t>
  </si>
  <si>
    <t xml:space="preserve">    4) Måltidstrekk: Frokost 20 % (kr. 127,-), Lunsj 30 % (kr. 190,-), Middag 50 % (kr. 317,-)</t>
  </si>
  <si>
    <t xml:space="preserve">Overnatting uten kvittering som gjøres opp etter faste satser </t>
  </si>
  <si>
    <t xml:space="preserve">     Nattillegg</t>
  </si>
  <si>
    <t>Andre utgifter på reisen</t>
  </si>
  <si>
    <t>Vedlegg</t>
  </si>
  <si>
    <t xml:space="preserve">     Utgiftens art</t>
  </si>
  <si>
    <t>Til gode overføres til:</t>
  </si>
  <si>
    <t>Kontant</t>
  </si>
  <si>
    <t>Bank  -  kontonummer:</t>
  </si>
  <si>
    <t>Underskrift :</t>
  </si>
  <si>
    <t>Attestasjon: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</si>
</sst>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hh:mm;@"/>
    <numFmt numFmtId="166" formatCode="#,##0;\-#,##0;"/>
    <numFmt numFmtId="167" formatCode="#,##0.00;\-#,##0.00;"/>
    <numFmt numFmtId="168" formatCode="dd/mm/yyyy;@"/>
    <numFmt numFmtId="169" formatCode="#,##0.00_ ;\-#,##0.00\ "/>
  </numFmts>
  <fonts count="8" x14ac:knownFonts="1">
    <font>
      <sz val="10"/>
      <color theme="1"/>
      <name val="Arial"/>
      <family val="2"/>
    </font>
    <font>
      <b/>
      <sz val="24"/>
      <color rgb="FF00539B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6"/>
      <color indexed="8"/>
      <name val="Arial"/>
      <family val="2"/>
      <charset val="1"/>
    </font>
    <font>
      <sz val="10"/>
      <color rgb="FF000000"/>
      <name val="Arial"/>
    </font>
    <font>
      <sz val="8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D3DFEE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D3DF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7"/>
        <bgColor indexed="9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3" borderId="2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  <protection locked="0"/>
    </xf>
    <xf numFmtId="0" fontId="2" fillId="3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right" vertical="center"/>
    </xf>
    <xf numFmtId="0" fontId="3" fillId="6" borderId="4" xfId="0" applyFont="1" applyFill="1" applyBorder="1" applyProtection="1">
      <protection locked="0"/>
    </xf>
    <xf numFmtId="4" fontId="3" fillId="2" borderId="5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 applyProtection="1">
      <alignment horizontal="right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right" vertical="center"/>
      <protection locked="0"/>
    </xf>
    <xf numFmtId="0" fontId="2" fillId="3" borderId="28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4" fontId="3" fillId="2" borderId="24" xfId="0" applyNumberFormat="1" applyFont="1" applyFill="1" applyBorder="1" applyAlignment="1" applyProtection="1">
      <alignment horizontal="right" vertical="center"/>
      <protection locked="0"/>
    </xf>
    <xf numFmtId="167" fontId="2" fillId="2" borderId="24" xfId="0" applyNumberFormat="1" applyFont="1" applyFill="1" applyBorder="1" applyAlignment="1">
      <alignment horizontal="right" vertical="center"/>
    </xf>
    <xf numFmtId="167" fontId="3" fillId="2" borderId="24" xfId="0" applyNumberFormat="1" applyFont="1" applyFill="1" applyBorder="1" applyAlignment="1">
      <alignment horizontal="right" vertical="center"/>
    </xf>
    <xf numFmtId="167" fontId="3" fillId="2" borderId="33" xfId="0" quotePrefix="1" applyNumberFormat="1" applyFont="1" applyFill="1" applyBorder="1" applyAlignment="1">
      <alignment horizontal="right" vertical="center"/>
    </xf>
    <xf numFmtId="0" fontId="2" fillId="3" borderId="47" xfId="0" applyFont="1" applyFill="1" applyBorder="1" applyAlignment="1">
      <alignment vertical="center"/>
    </xf>
    <xf numFmtId="0" fontId="3" fillId="3" borderId="48" xfId="0" applyFont="1" applyFill="1" applyBorder="1" applyAlignment="1">
      <alignment vertical="top"/>
    </xf>
    <xf numFmtId="0" fontId="2" fillId="3" borderId="45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4" fontId="3" fillId="2" borderId="52" xfId="0" applyNumberFormat="1" applyFont="1" applyFill="1" applyBorder="1" applyAlignment="1" applyProtection="1">
      <alignment horizontal="right" vertical="center"/>
      <protection locked="0"/>
    </xf>
    <xf numFmtId="167" fontId="3" fillId="2" borderId="53" xfId="0" applyNumberFormat="1" applyFont="1" applyFill="1" applyBorder="1" applyAlignment="1">
      <alignment horizontal="right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4" fontId="3" fillId="2" borderId="53" xfId="0" applyNumberFormat="1" applyFont="1" applyFill="1" applyBorder="1" applyAlignment="1" applyProtection="1">
      <alignment horizontal="right" vertical="center"/>
      <protection locked="0"/>
    </xf>
    <xf numFmtId="0" fontId="3" fillId="3" borderId="61" xfId="0" applyFont="1" applyFill="1" applyBorder="1" applyAlignment="1">
      <alignment horizontal="left" vertical="center"/>
    </xf>
    <xf numFmtId="4" fontId="3" fillId="2" borderId="52" xfId="0" applyNumberFormat="1" applyFont="1" applyFill="1" applyBorder="1" applyAlignment="1">
      <alignment horizontal="right"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0" fontId="2" fillId="2" borderId="63" xfId="0" applyFont="1" applyFill="1" applyBorder="1" applyAlignment="1" applyProtection="1">
      <alignment horizontal="center" vertical="center"/>
      <protection locked="0"/>
    </xf>
    <xf numFmtId="0" fontId="3" fillId="7" borderId="64" xfId="0" applyFont="1" applyFill="1" applyBorder="1" applyAlignment="1">
      <alignment vertical="center"/>
    </xf>
    <xf numFmtId="0" fontId="3" fillId="7" borderId="65" xfId="0" applyFont="1" applyFill="1" applyBorder="1" applyAlignment="1">
      <alignment vertical="top"/>
    </xf>
    <xf numFmtId="0" fontId="2" fillId="2" borderId="51" xfId="0" applyFont="1" applyFill="1" applyBorder="1" applyAlignment="1" applyProtection="1">
      <alignment horizontal="center" vertical="center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vertical="center"/>
      <protection locked="0"/>
    </xf>
    <xf numFmtId="164" fontId="3" fillId="2" borderId="42" xfId="0" applyNumberFormat="1" applyFont="1" applyFill="1" applyBorder="1" applyAlignment="1" applyProtection="1">
      <alignment vertical="center"/>
      <protection locked="0"/>
    </xf>
    <xf numFmtId="164" fontId="3" fillId="2" borderId="2" xfId="0" applyNumberFormat="1" applyFont="1" applyFill="1" applyBorder="1" applyAlignment="1" applyProtection="1">
      <alignment vertical="center"/>
      <protection locked="0"/>
    </xf>
    <xf numFmtId="0" fontId="2" fillId="3" borderId="45" xfId="0" applyFont="1" applyFill="1" applyBorder="1" applyAlignment="1">
      <alignment horizontal="left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3" fillId="2" borderId="42" xfId="0" applyNumberFormat="1" applyFont="1" applyFill="1" applyBorder="1" applyAlignment="1" applyProtection="1">
      <alignment horizontal="center" vertical="center"/>
      <protection locked="0"/>
    </xf>
    <xf numFmtId="49" fontId="3" fillId="2" borderId="44" xfId="0" applyNumberFormat="1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top"/>
    </xf>
    <xf numFmtId="0" fontId="3" fillId="4" borderId="67" xfId="0" applyFont="1" applyFill="1" applyBorder="1" applyAlignment="1">
      <alignment horizontal="left" vertical="top"/>
    </xf>
    <xf numFmtId="0" fontId="3" fillId="4" borderId="49" xfId="0" applyFont="1" applyFill="1" applyBorder="1" applyAlignment="1">
      <alignment horizontal="left" vertical="top"/>
    </xf>
    <xf numFmtId="0" fontId="3" fillId="4" borderId="50" xfId="0" applyFont="1" applyFill="1" applyBorder="1" applyAlignment="1">
      <alignment horizontal="left" vertical="top"/>
    </xf>
    <xf numFmtId="0" fontId="3" fillId="2" borderId="70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top"/>
    </xf>
    <xf numFmtId="49" fontId="3" fillId="2" borderId="2" xfId="0" applyNumberFormat="1" applyFont="1" applyFill="1" applyBorder="1" applyAlignment="1" applyProtection="1">
      <alignment horizontal="left" vertical="center"/>
      <protection locked="0"/>
    </xf>
    <xf numFmtId="49" fontId="3" fillId="2" borderId="24" xfId="0" applyNumberFormat="1" applyFont="1" applyFill="1" applyBorder="1" applyAlignment="1" applyProtection="1">
      <alignment horizontal="left" vertical="top"/>
      <protection locked="0"/>
    </xf>
    <xf numFmtId="49" fontId="0" fillId="0" borderId="3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2" fillId="3" borderId="41" xfId="0" applyFont="1" applyFill="1" applyBorder="1" applyAlignment="1">
      <alignment horizontal="left" vertical="center"/>
    </xf>
    <xf numFmtId="0" fontId="3" fillId="3" borderId="42" xfId="0" applyFont="1" applyFill="1" applyBorder="1" applyAlignment="1">
      <alignment horizontal="left" vertical="top"/>
    </xf>
    <xf numFmtId="0" fontId="3" fillId="2" borderId="43" xfId="0" applyFont="1" applyFill="1" applyBorder="1" applyAlignment="1" applyProtection="1">
      <alignment vertical="center"/>
      <protection locked="0"/>
    </xf>
    <xf numFmtId="0" fontId="3" fillId="2" borderId="43" xfId="0" applyFont="1" applyFill="1" applyBorder="1" applyAlignment="1" applyProtection="1">
      <alignment vertical="top"/>
      <protection locked="0"/>
    </xf>
    <xf numFmtId="0" fontId="2" fillId="3" borderId="44" xfId="0" applyFont="1" applyFill="1" applyBorder="1" applyAlignment="1">
      <alignment horizontal="left" vertical="center"/>
    </xf>
    <xf numFmtId="0" fontId="3" fillId="3" borderId="45" xfId="0" applyFont="1" applyFill="1" applyBorder="1" applyAlignment="1">
      <alignment horizontal="left" vertical="top"/>
    </xf>
    <xf numFmtId="49" fontId="3" fillId="2" borderId="45" xfId="0" applyNumberFormat="1" applyFont="1" applyFill="1" applyBorder="1" applyAlignment="1" applyProtection="1">
      <alignment horizontal="left" vertical="center"/>
      <protection locked="0"/>
    </xf>
    <xf numFmtId="49" fontId="3" fillId="2" borderId="46" xfId="0" applyNumberFormat="1" applyFont="1" applyFill="1" applyBorder="1" applyAlignment="1" applyProtection="1">
      <alignment horizontal="left" vertical="top"/>
      <protection locked="0"/>
    </xf>
    <xf numFmtId="0" fontId="2" fillId="3" borderId="2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top"/>
    </xf>
    <xf numFmtId="0" fontId="3" fillId="3" borderId="37" xfId="0" applyFont="1" applyFill="1" applyBorder="1" applyAlignment="1">
      <alignment horizontal="left" vertical="top"/>
    </xf>
    <xf numFmtId="0" fontId="3" fillId="3" borderId="24" xfId="0" applyFont="1" applyFill="1" applyBorder="1" applyAlignment="1">
      <alignment horizontal="left" vertical="top"/>
    </xf>
    <xf numFmtId="0" fontId="2" fillId="3" borderId="2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top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164" fontId="3" fillId="2" borderId="23" xfId="0" applyNumberFormat="1" applyFont="1" applyFill="1" applyBorder="1" applyAlignment="1" applyProtection="1">
      <alignment horizontal="center" vertical="center"/>
      <protection locked="0"/>
    </xf>
    <xf numFmtId="164" fontId="3" fillId="2" borderId="2" xfId="0" applyNumberFormat="1" applyFont="1" applyFill="1" applyBorder="1" applyAlignment="1" applyProtection="1">
      <alignment horizontal="left" vertical="top"/>
      <protection locked="0"/>
    </xf>
    <xf numFmtId="165" fontId="3" fillId="2" borderId="2" xfId="0" applyNumberFormat="1" applyFont="1" applyFill="1" applyBorder="1" applyAlignment="1" applyProtection="1">
      <alignment horizontal="center" vertical="center"/>
      <protection locked="0"/>
    </xf>
    <xf numFmtId="165" fontId="3" fillId="2" borderId="2" xfId="0" applyNumberFormat="1" applyFont="1" applyFill="1" applyBorder="1" applyAlignment="1" applyProtection="1">
      <alignment horizontal="left" vertical="top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top"/>
      <protection locked="0"/>
    </xf>
    <xf numFmtId="3" fontId="3" fillId="2" borderId="2" xfId="0" applyNumberFormat="1" applyFont="1" applyFill="1" applyBorder="1" applyAlignment="1" applyProtection="1">
      <alignment horizontal="right" vertical="center"/>
      <protection locked="0"/>
    </xf>
    <xf numFmtId="3" fontId="3" fillId="2" borderId="2" xfId="0" applyNumberFormat="1" applyFont="1" applyFill="1" applyBorder="1" applyAlignment="1" applyProtection="1">
      <alignment horizontal="left" vertical="top"/>
      <protection locked="0"/>
    </xf>
    <xf numFmtId="0" fontId="3" fillId="3" borderId="8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top"/>
    </xf>
    <xf numFmtId="0" fontId="2" fillId="3" borderId="45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top"/>
    </xf>
    <xf numFmtId="166" fontId="2" fillId="2" borderId="2" xfId="0" applyNumberFormat="1" applyFont="1" applyFill="1" applyBorder="1" applyAlignment="1">
      <alignment horizontal="right" vertical="center"/>
    </xf>
    <xf numFmtId="166" fontId="3" fillId="2" borderId="2" xfId="0" applyNumberFormat="1" applyFont="1" applyFill="1" applyBorder="1" applyAlignment="1">
      <alignment horizontal="left" vertical="top"/>
    </xf>
    <xf numFmtId="0" fontId="3" fillId="3" borderId="27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top"/>
    </xf>
    <xf numFmtId="3" fontId="3" fillId="2" borderId="8" xfId="0" applyNumberFormat="1" applyFont="1" applyFill="1" applyBorder="1" applyAlignment="1" applyProtection="1">
      <alignment horizontal="right" vertical="center"/>
      <protection locked="0"/>
    </xf>
    <xf numFmtId="0" fontId="3" fillId="2" borderId="8" xfId="0" applyFont="1" applyFill="1" applyBorder="1" applyAlignment="1" applyProtection="1">
      <alignment horizontal="left" vertical="top"/>
      <protection locked="0"/>
    </xf>
    <xf numFmtId="0" fontId="2" fillId="3" borderId="5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top"/>
    </xf>
    <xf numFmtId="0" fontId="4" fillId="3" borderId="13" xfId="0" applyFont="1" applyFill="1" applyBorder="1" applyAlignment="1">
      <alignment horizontal="center" vertical="top"/>
    </xf>
    <xf numFmtId="0" fontId="3" fillId="3" borderId="25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top"/>
    </xf>
    <xf numFmtId="0" fontId="3" fillId="3" borderId="7" xfId="0" applyFont="1" applyFill="1" applyBorder="1" applyAlignment="1">
      <alignment horizontal="right" vertical="center"/>
    </xf>
    <xf numFmtId="0" fontId="3" fillId="3" borderId="51" xfId="0" applyFont="1" applyFill="1" applyBorder="1" applyAlignment="1">
      <alignment horizontal="left" vertical="center"/>
    </xf>
    <xf numFmtId="0" fontId="3" fillId="3" borderId="52" xfId="0" applyFont="1" applyFill="1" applyBorder="1" applyAlignment="1">
      <alignment horizontal="left" vertical="top"/>
    </xf>
    <xf numFmtId="3" fontId="3" fillId="2" borderId="52" xfId="0" applyNumberFormat="1" applyFont="1" applyFill="1" applyBorder="1" applyAlignment="1" applyProtection="1">
      <alignment horizontal="right" vertical="center"/>
      <protection locked="0"/>
    </xf>
    <xf numFmtId="0" fontId="3" fillId="2" borderId="52" xfId="0" applyFont="1" applyFill="1" applyBorder="1" applyAlignment="1" applyProtection="1">
      <alignment horizontal="left" vertical="top"/>
      <protection locked="0"/>
    </xf>
    <xf numFmtId="0" fontId="6" fillId="3" borderId="25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 applyProtection="1">
      <alignment horizontal="right" vertical="center"/>
      <protection locked="0"/>
    </xf>
    <xf numFmtId="0" fontId="3" fillId="0" borderId="5" xfId="0" applyFont="1" applyBorder="1" applyProtection="1">
      <protection locked="0"/>
    </xf>
    <xf numFmtId="4" fontId="3" fillId="2" borderId="2" xfId="0" applyNumberFormat="1" applyFont="1" applyFill="1" applyBorder="1" applyAlignment="1" applyProtection="1">
      <alignment horizontal="right" vertical="center"/>
      <protection locked="0"/>
    </xf>
    <xf numFmtId="0" fontId="2" fillId="3" borderId="18" xfId="0" applyFont="1" applyFill="1" applyBorder="1" applyAlignment="1">
      <alignment horizontal="left" vertical="top"/>
    </xf>
    <xf numFmtId="0" fontId="2" fillId="3" borderId="19" xfId="0" applyFont="1" applyFill="1" applyBorder="1" applyAlignment="1">
      <alignment horizontal="left" vertical="top"/>
    </xf>
    <xf numFmtId="0" fontId="2" fillId="3" borderId="32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4" fillId="5" borderId="54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top"/>
    </xf>
    <xf numFmtId="0" fontId="2" fillId="3" borderId="56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left" vertical="top"/>
    </xf>
    <xf numFmtId="0" fontId="3" fillId="3" borderId="53" xfId="0" applyFont="1" applyFill="1" applyBorder="1" applyAlignment="1">
      <alignment horizontal="left" vertical="top"/>
    </xf>
    <xf numFmtId="0" fontId="3" fillId="3" borderId="46" xfId="0" applyFont="1" applyFill="1" applyBorder="1" applyAlignment="1">
      <alignment horizontal="left" vertical="top"/>
    </xf>
    <xf numFmtId="0" fontId="2" fillId="3" borderId="27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3" fillId="4" borderId="71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3" fillId="4" borderId="73" xfId="0" applyFont="1" applyFill="1" applyBorder="1" applyAlignment="1">
      <alignment horizontal="center" vertical="center"/>
    </xf>
    <xf numFmtId="0" fontId="3" fillId="2" borderId="23" xfId="0" applyFont="1" applyFill="1" applyBorder="1" applyAlignment="1" applyProtection="1">
      <alignment horizontal="left" vertical="top"/>
      <protection locked="0"/>
    </xf>
    <xf numFmtId="0" fontId="3" fillId="2" borderId="2" xfId="0" applyFont="1" applyFill="1" applyBorder="1" applyAlignment="1" applyProtection="1">
      <alignment horizontal="right" vertical="center"/>
      <protection locked="0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14" fontId="3" fillId="2" borderId="3" xfId="0" applyNumberFormat="1" applyFont="1" applyFill="1" applyBorder="1" applyAlignment="1" applyProtection="1">
      <alignment horizontal="left" vertical="top"/>
      <protection locked="0"/>
    </xf>
    <xf numFmtId="164" fontId="3" fillId="2" borderId="7" xfId="0" applyNumberFormat="1" applyFont="1" applyFill="1" applyBorder="1" applyAlignment="1" applyProtection="1">
      <alignment horizontal="center" vertical="center"/>
      <protection locked="0"/>
    </xf>
    <xf numFmtId="164" fontId="3" fillId="2" borderId="7" xfId="0" applyNumberFormat="1" applyFont="1" applyFill="1" applyBorder="1" applyAlignment="1" applyProtection="1">
      <alignment horizontal="left" vertical="top"/>
      <protection locked="0"/>
    </xf>
    <xf numFmtId="0" fontId="3" fillId="2" borderId="51" xfId="0" applyFont="1" applyFill="1" applyBorder="1" applyAlignment="1" applyProtection="1">
      <alignment horizontal="left" vertical="top"/>
      <protection locked="0"/>
    </xf>
    <xf numFmtId="0" fontId="3" fillId="2" borderId="52" xfId="0" applyFont="1" applyFill="1" applyBorder="1" applyAlignment="1" applyProtection="1">
      <alignment horizontal="right" vertical="center"/>
      <protection locked="0"/>
    </xf>
    <xf numFmtId="14" fontId="3" fillId="2" borderId="60" xfId="0" applyNumberFormat="1" applyFont="1" applyFill="1" applyBorder="1" applyAlignment="1" applyProtection="1">
      <alignment horizontal="center" vertical="center"/>
      <protection locked="0"/>
    </xf>
    <xf numFmtId="14" fontId="3" fillId="2" borderId="60" xfId="0" applyNumberFormat="1" applyFont="1" applyFill="1" applyBorder="1" applyAlignment="1" applyProtection="1">
      <alignment horizontal="left" vertical="top"/>
      <protection locked="0"/>
    </xf>
    <xf numFmtId="164" fontId="3" fillId="2" borderId="49" xfId="0" applyNumberFormat="1" applyFont="1" applyFill="1" applyBorder="1" applyAlignment="1" applyProtection="1">
      <alignment horizontal="center" vertical="center"/>
      <protection locked="0"/>
    </xf>
    <xf numFmtId="164" fontId="3" fillId="2" borderId="49" xfId="0" applyNumberFormat="1" applyFont="1" applyFill="1" applyBorder="1" applyAlignment="1" applyProtection="1">
      <alignment horizontal="left" vertical="top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0" fontId="3" fillId="3" borderId="23" xfId="0" applyFont="1" applyFill="1" applyBorder="1" applyAlignment="1">
      <alignment horizontal="left" vertical="top"/>
    </xf>
    <xf numFmtId="0" fontId="2" fillId="3" borderId="4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top"/>
    </xf>
    <xf numFmtId="0" fontId="3" fillId="3" borderId="35" xfId="0" applyFont="1" applyFill="1" applyBorder="1" applyAlignment="1">
      <alignment horizontal="left" vertical="top"/>
    </xf>
    <xf numFmtId="0" fontId="3" fillId="3" borderId="38" xfId="0" applyFont="1" applyFill="1" applyBorder="1" applyAlignment="1">
      <alignment horizontal="left" vertical="center"/>
    </xf>
    <xf numFmtId="0" fontId="3" fillId="3" borderId="40" xfId="0" applyFont="1" applyFill="1" applyBorder="1" applyAlignment="1">
      <alignment horizontal="left" vertical="top"/>
    </xf>
    <xf numFmtId="168" fontId="5" fillId="2" borderId="38" xfId="0" applyNumberFormat="1" applyFont="1" applyFill="1" applyBorder="1" applyAlignment="1" applyProtection="1">
      <alignment horizontal="center" vertical="top"/>
      <protection locked="0"/>
    </xf>
    <xf numFmtId="168" fontId="5" fillId="2" borderId="39" xfId="0" applyNumberFormat="1" applyFont="1" applyFill="1" applyBorder="1" applyAlignment="1" applyProtection="1">
      <alignment horizontal="left" vertical="top"/>
      <protection locked="0"/>
    </xf>
    <xf numFmtId="0" fontId="5" fillId="2" borderId="39" xfId="0" applyFont="1" applyFill="1" applyBorder="1" applyAlignment="1" applyProtection="1">
      <alignment horizontal="left" vertical="top"/>
      <protection locked="0"/>
    </xf>
    <xf numFmtId="0" fontId="5" fillId="2" borderId="40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left" vertical="top"/>
    </xf>
    <xf numFmtId="0" fontId="2" fillId="3" borderId="25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  <xf numFmtId="0" fontId="3" fillId="4" borderId="69" xfId="0" applyFont="1" applyFill="1" applyBorder="1" applyAlignment="1">
      <alignment vertical="top"/>
    </xf>
    <xf numFmtId="0" fontId="3" fillId="4" borderId="15" xfId="0" applyFont="1" applyFill="1" applyBorder="1" applyAlignment="1">
      <alignment vertical="top"/>
    </xf>
    <xf numFmtId="0" fontId="3" fillId="4" borderId="16" xfId="0" applyFont="1" applyFill="1" applyBorder="1" applyAlignment="1">
      <alignment vertical="top"/>
    </xf>
    <xf numFmtId="167" fontId="2" fillId="4" borderId="21" xfId="0" applyNumberFormat="1" applyFont="1" applyFill="1" applyBorder="1" applyAlignment="1">
      <alignment horizontal="center" vertical="center"/>
    </xf>
    <xf numFmtId="167" fontId="2" fillId="4" borderId="0" xfId="0" applyNumberFormat="1" applyFont="1" applyFill="1" applyAlignment="1">
      <alignment horizontal="center" vertical="center"/>
    </xf>
    <xf numFmtId="167" fontId="2" fillId="4" borderId="22" xfId="0" applyNumberFormat="1" applyFont="1" applyFill="1" applyBorder="1" applyAlignment="1">
      <alignment horizontal="center" vertical="center"/>
    </xf>
    <xf numFmtId="167" fontId="2" fillId="4" borderId="32" xfId="0" applyNumberFormat="1" applyFont="1" applyFill="1" applyBorder="1" applyAlignment="1">
      <alignment horizontal="center" vertical="center"/>
    </xf>
    <xf numFmtId="167" fontId="2" fillId="4" borderId="1" xfId="0" applyNumberFormat="1" applyFont="1" applyFill="1" applyBorder="1" applyAlignment="1">
      <alignment horizontal="center" vertical="center"/>
    </xf>
    <xf numFmtId="167" fontId="2" fillId="4" borderId="37" xfId="0" applyNumberFormat="1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left" vertical="center"/>
    </xf>
    <xf numFmtId="0" fontId="3" fillId="3" borderId="66" xfId="0" applyFont="1" applyFill="1" applyBorder="1" applyAlignment="1">
      <alignment horizontal="left" vertical="top"/>
    </xf>
    <xf numFmtId="0" fontId="3" fillId="7" borderId="48" xfId="0" applyFont="1" applyFill="1" applyBorder="1" applyAlignment="1">
      <alignment horizontal="left" vertical="center"/>
    </xf>
    <xf numFmtId="0" fontId="3" fillId="7" borderId="48" xfId="0" applyFont="1" applyFill="1" applyBorder="1" applyAlignment="1">
      <alignment horizontal="left" vertical="top"/>
    </xf>
    <xf numFmtId="3" fontId="2" fillId="2" borderId="48" xfId="0" applyNumberFormat="1" applyFont="1" applyFill="1" applyBorder="1" applyAlignment="1" applyProtection="1">
      <alignment horizontal="left" vertical="center"/>
      <protection locked="0"/>
    </xf>
    <xf numFmtId="0" fontId="3" fillId="2" borderId="48" xfId="0" applyFont="1" applyFill="1" applyBorder="1" applyAlignment="1" applyProtection="1">
      <alignment horizontal="left" vertical="top"/>
      <protection locked="0"/>
    </xf>
    <xf numFmtId="14" fontId="5" fillId="8" borderId="34" xfId="0" applyNumberFormat="1" applyFont="1" applyFill="1" applyBorder="1" applyAlignment="1">
      <alignment horizontal="left" vertical="center"/>
    </xf>
    <xf numFmtId="0" fontId="5" fillId="8" borderId="14" xfId="0" applyFont="1" applyFill="1" applyBorder="1" applyAlignment="1">
      <alignment horizontal="left" vertical="top"/>
    </xf>
    <xf numFmtId="0" fontId="5" fillId="8" borderId="14" xfId="0" applyFont="1" applyFill="1" applyBorder="1" applyAlignment="1">
      <alignment horizontal="left" vertical="center"/>
    </xf>
    <xf numFmtId="0" fontId="5" fillId="8" borderId="35" xfId="0" applyFont="1" applyFill="1" applyBorder="1" applyAlignment="1">
      <alignment horizontal="left" vertical="top"/>
    </xf>
    <xf numFmtId="169" fontId="5" fillId="2" borderId="19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3" fillId="4" borderId="64" xfId="0" applyFont="1" applyFill="1" applyBorder="1" applyAlignment="1">
      <alignment horizontal="center" vertical="top"/>
    </xf>
    <xf numFmtId="0" fontId="3" fillId="2" borderId="31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left" vertical="top"/>
    </xf>
    <xf numFmtId="0" fontId="3" fillId="2" borderId="23" xfId="0" applyFont="1" applyFill="1" applyBorder="1" applyAlignment="1" applyProtection="1">
      <alignment horizontal="left" vertical="center"/>
      <protection locked="0"/>
    </xf>
    <xf numFmtId="0" fontId="3" fillId="2" borderId="51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1EA45-B158-43A4-8387-76433A2F26AE}">
  <sheetPr>
    <pageSetUpPr fitToPage="1"/>
  </sheetPr>
  <dimension ref="A1:S70"/>
  <sheetViews>
    <sheetView tabSelected="1" zoomScale="70" zoomScaleNormal="70" workbookViewId="0">
      <selection activeCell="R30" sqref="R30"/>
    </sheetView>
  </sheetViews>
  <sheetFormatPr baseColWidth="10" defaultColWidth="11.42578125" defaultRowHeight="12.75" x14ac:dyDescent="0.2"/>
  <cols>
    <col min="2" max="2" width="16.42578125" customWidth="1"/>
  </cols>
  <sheetData>
    <row r="1" spans="1:19" ht="29.45" customHeight="1" x14ac:dyDescent="0.2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</row>
    <row r="2" spans="1:19" ht="12.6" customHeight="1" x14ac:dyDescent="0.2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8"/>
    </row>
    <row r="3" spans="1:19" ht="13.5" thickBot="1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19" x14ac:dyDescent="0.2">
      <c r="A4" s="65" t="s">
        <v>1</v>
      </c>
      <c r="B4" s="66"/>
      <c r="C4" s="67"/>
      <c r="D4" s="68"/>
      <c r="E4" s="68"/>
      <c r="F4" s="68"/>
      <c r="G4" s="68"/>
      <c r="H4" s="68"/>
      <c r="I4" s="68"/>
      <c r="J4" s="68"/>
      <c r="K4" s="69" t="s">
        <v>2</v>
      </c>
      <c r="L4" s="70"/>
      <c r="M4" s="40"/>
      <c r="N4" s="42" t="s">
        <v>3</v>
      </c>
      <c r="O4" s="49"/>
      <c r="P4" s="50"/>
      <c r="Q4" s="42" t="s">
        <v>3</v>
      </c>
      <c r="R4" s="71"/>
      <c r="S4" s="72"/>
    </row>
    <row r="5" spans="1:19" x14ac:dyDescent="0.2">
      <c r="A5" s="173" t="s">
        <v>4</v>
      </c>
      <c r="B5" s="174"/>
      <c r="C5" s="175"/>
      <c r="D5" s="176"/>
      <c r="E5" s="176"/>
      <c r="F5" s="176"/>
      <c r="G5" s="176"/>
      <c r="H5" s="176"/>
      <c r="I5" s="176"/>
      <c r="J5" s="177"/>
      <c r="K5" s="59" t="s">
        <v>5</v>
      </c>
      <c r="L5" s="60"/>
      <c r="M5" s="41"/>
      <c r="N5" s="1" t="s">
        <v>3</v>
      </c>
      <c r="O5" s="63"/>
      <c r="P5" s="64"/>
      <c r="Q5" s="1" t="s">
        <v>3</v>
      </c>
      <c r="R5" s="61"/>
      <c r="S5" s="62"/>
    </row>
    <row r="6" spans="1:19" x14ac:dyDescent="0.2">
      <c r="A6" s="51" t="s">
        <v>6</v>
      </c>
      <c r="B6" s="52"/>
      <c r="C6" s="39"/>
      <c r="D6" s="56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8"/>
    </row>
    <row r="7" spans="1:19" ht="13.5" thickBot="1" x14ac:dyDescent="0.25">
      <c r="A7" s="21" t="s">
        <v>7</v>
      </c>
      <c r="B7" s="22"/>
      <c r="C7" s="53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5"/>
    </row>
    <row r="8" spans="1:19" x14ac:dyDescent="0.2">
      <c r="A8" s="7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9"/>
    </row>
    <row r="9" spans="1:19" x14ac:dyDescent="0.2">
      <c r="A9" s="51" t="s">
        <v>8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80"/>
    </row>
    <row r="10" spans="1:19" x14ac:dyDescent="0.2">
      <c r="A10" s="81" t="s">
        <v>9</v>
      </c>
      <c r="B10" s="82"/>
      <c r="C10" s="83" t="s">
        <v>10</v>
      </c>
      <c r="D10" s="82"/>
      <c r="E10" s="84"/>
      <c r="F10" s="82"/>
      <c r="G10" s="82"/>
      <c r="H10" s="84" t="s">
        <v>11</v>
      </c>
      <c r="I10" s="82"/>
      <c r="J10" s="82"/>
      <c r="K10" s="2" t="s">
        <v>9</v>
      </c>
      <c r="L10" s="83" t="s">
        <v>12</v>
      </c>
      <c r="M10" s="82"/>
      <c r="N10" s="82"/>
      <c r="O10" s="83" t="s">
        <v>13</v>
      </c>
      <c r="P10" s="82"/>
      <c r="Q10" s="82"/>
      <c r="R10" s="2"/>
      <c r="S10" s="15"/>
    </row>
    <row r="11" spans="1:19" x14ac:dyDescent="0.2">
      <c r="A11" s="73" t="s">
        <v>14</v>
      </c>
      <c r="B11" s="74"/>
      <c r="C11" s="75" t="s">
        <v>15</v>
      </c>
      <c r="D11" s="74"/>
      <c r="E11" s="75" t="s">
        <v>16</v>
      </c>
      <c r="F11" s="74"/>
      <c r="G11" s="74"/>
      <c r="H11" s="75" t="s">
        <v>17</v>
      </c>
      <c r="I11" s="74"/>
      <c r="J11" s="74"/>
      <c r="K11" s="3" t="s">
        <v>18</v>
      </c>
      <c r="L11" s="76" t="s">
        <v>19</v>
      </c>
      <c r="M11" s="74"/>
      <c r="N11" s="74"/>
      <c r="O11" s="76" t="s">
        <v>20</v>
      </c>
      <c r="P11" s="74"/>
      <c r="Q11" s="74"/>
      <c r="R11" s="3"/>
      <c r="S11" s="16"/>
    </row>
    <row r="12" spans="1:19" x14ac:dyDescent="0.2">
      <c r="A12" s="85">
        <f>M4</f>
        <v>0</v>
      </c>
      <c r="B12" s="86"/>
      <c r="C12" s="87">
        <f>O4</f>
        <v>0</v>
      </c>
      <c r="D12" s="88"/>
      <c r="E12" s="89"/>
      <c r="F12" s="90"/>
      <c r="G12" s="90"/>
      <c r="H12" s="89"/>
      <c r="I12" s="90"/>
      <c r="J12" s="90"/>
      <c r="K12" s="4">
        <f>R4</f>
        <v>0</v>
      </c>
      <c r="L12" s="89"/>
      <c r="M12" s="90"/>
      <c r="N12" s="90"/>
      <c r="O12" s="91"/>
      <c r="P12" s="92"/>
      <c r="Q12" s="92"/>
      <c r="R12" s="5"/>
      <c r="S12" s="17"/>
    </row>
    <row r="13" spans="1:19" x14ac:dyDescent="0.2">
      <c r="A13" s="85">
        <f>M5</f>
        <v>0</v>
      </c>
      <c r="B13" s="86"/>
      <c r="C13" s="87">
        <f>O5</f>
        <v>0</v>
      </c>
      <c r="D13" s="88"/>
      <c r="E13" s="89"/>
      <c r="F13" s="90"/>
      <c r="G13" s="90"/>
      <c r="H13" s="89"/>
      <c r="I13" s="90"/>
      <c r="J13" s="90"/>
      <c r="K13" s="4">
        <f>R5</f>
        <v>0</v>
      </c>
      <c r="L13" s="89"/>
      <c r="M13" s="90"/>
      <c r="N13" s="90"/>
      <c r="O13" s="91"/>
      <c r="P13" s="92"/>
      <c r="Q13" s="92"/>
      <c r="R13" s="5"/>
      <c r="S13" s="17"/>
    </row>
    <row r="14" spans="1:19" x14ac:dyDescent="0.2">
      <c r="A14" s="85"/>
      <c r="B14" s="86"/>
      <c r="C14" s="87"/>
      <c r="D14" s="88"/>
      <c r="E14" s="89"/>
      <c r="F14" s="90"/>
      <c r="G14" s="90"/>
      <c r="H14" s="89"/>
      <c r="I14" s="90"/>
      <c r="J14" s="90"/>
      <c r="K14" s="4"/>
      <c r="L14" s="89"/>
      <c r="M14" s="90"/>
      <c r="N14" s="90"/>
      <c r="O14" s="91"/>
      <c r="P14" s="92"/>
      <c r="Q14" s="92"/>
      <c r="R14" s="5"/>
      <c r="S14" s="17"/>
    </row>
    <row r="15" spans="1:19" x14ac:dyDescent="0.2">
      <c r="A15" s="85"/>
      <c r="B15" s="86"/>
      <c r="C15" s="87"/>
      <c r="D15" s="88"/>
      <c r="E15" s="89"/>
      <c r="F15" s="90"/>
      <c r="G15" s="90"/>
      <c r="H15" s="89"/>
      <c r="I15" s="90"/>
      <c r="J15" s="90"/>
      <c r="K15" s="4"/>
      <c r="L15" s="89"/>
      <c r="M15" s="90"/>
      <c r="N15" s="90"/>
      <c r="O15" s="91"/>
      <c r="P15" s="92"/>
      <c r="Q15" s="92"/>
      <c r="R15" s="5"/>
      <c r="S15" s="17"/>
    </row>
    <row r="16" spans="1:19" x14ac:dyDescent="0.2">
      <c r="A16" s="85"/>
      <c r="B16" s="86"/>
      <c r="C16" s="87"/>
      <c r="D16" s="88"/>
      <c r="E16" s="89"/>
      <c r="F16" s="90"/>
      <c r="G16" s="90"/>
      <c r="H16" s="89"/>
      <c r="I16" s="90"/>
      <c r="J16" s="90"/>
      <c r="K16" s="4"/>
      <c r="L16" s="89"/>
      <c r="M16" s="90"/>
      <c r="N16" s="90"/>
      <c r="O16" s="91"/>
      <c r="P16" s="92"/>
      <c r="Q16" s="92"/>
      <c r="R16" s="5"/>
      <c r="S16" s="17"/>
    </row>
    <row r="17" spans="1:19" x14ac:dyDescent="0.2">
      <c r="A17" s="85"/>
      <c r="B17" s="86"/>
      <c r="C17" s="87"/>
      <c r="D17" s="88"/>
      <c r="E17" s="89"/>
      <c r="F17" s="90"/>
      <c r="G17" s="90"/>
      <c r="H17" s="89"/>
      <c r="I17" s="90"/>
      <c r="J17" s="90"/>
      <c r="K17" s="4"/>
      <c r="L17" s="89"/>
      <c r="M17" s="90"/>
      <c r="N17" s="90"/>
      <c r="O17" s="91"/>
      <c r="P17" s="92"/>
      <c r="Q17" s="92"/>
      <c r="R17" s="5"/>
      <c r="S17" s="17"/>
    </row>
    <row r="18" spans="1:19" x14ac:dyDescent="0.2">
      <c r="A18" s="85"/>
      <c r="B18" s="86"/>
      <c r="C18" s="87"/>
      <c r="D18" s="88"/>
      <c r="E18" s="89"/>
      <c r="F18" s="90"/>
      <c r="G18" s="90"/>
      <c r="H18" s="89"/>
      <c r="I18" s="90"/>
      <c r="J18" s="90"/>
      <c r="K18" s="4"/>
      <c r="L18" s="89"/>
      <c r="M18" s="90"/>
      <c r="N18" s="90"/>
      <c r="O18" s="91"/>
      <c r="P18" s="92"/>
      <c r="Q18" s="92"/>
      <c r="R18" s="5"/>
      <c r="S18" s="17"/>
    </row>
    <row r="19" spans="1:19" x14ac:dyDescent="0.2">
      <c r="A19" s="85"/>
      <c r="B19" s="86"/>
      <c r="C19" s="87"/>
      <c r="D19" s="88"/>
      <c r="E19" s="89"/>
      <c r="F19" s="90"/>
      <c r="G19" s="90"/>
      <c r="H19" s="89"/>
      <c r="I19" s="90"/>
      <c r="J19" s="90"/>
      <c r="K19" s="4"/>
      <c r="L19" s="89"/>
      <c r="M19" s="90"/>
      <c r="N19" s="90"/>
      <c r="O19" s="91"/>
      <c r="P19" s="92"/>
      <c r="Q19" s="92"/>
      <c r="R19" s="5"/>
      <c r="S19" s="17"/>
    </row>
    <row r="20" spans="1:19" x14ac:dyDescent="0.2">
      <c r="A20" s="85"/>
      <c r="B20" s="86"/>
      <c r="C20" s="87"/>
      <c r="D20" s="88"/>
      <c r="E20" s="89"/>
      <c r="F20" s="90"/>
      <c r="G20" s="90"/>
      <c r="H20" s="89"/>
      <c r="I20" s="90"/>
      <c r="J20" s="90"/>
      <c r="K20" s="4"/>
      <c r="L20" s="89"/>
      <c r="M20" s="90"/>
      <c r="N20" s="90"/>
      <c r="O20" s="91"/>
      <c r="P20" s="92"/>
      <c r="Q20" s="92"/>
      <c r="R20" s="5"/>
      <c r="S20" s="17"/>
    </row>
    <row r="21" spans="1:19" x14ac:dyDescent="0.2">
      <c r="A21" s="85"/>
      <c r="B21" s="86"/>
      <c r="C21" s="87"/>
      <c r="D21" s="88"/>
      <c r="E21" s="89"/>
      <c r="F21" s="90"/>
      <c r="G21" s="90"/>
      <c r="H21" s="89"/>
      <c r="I21" s="90"/>
      <c r="J21" s="90"/>
      <c r="K21" s="4"/>
      <c r="L21" s="89"/>
      <c r="M21" s="90"/>
      <c r="N21" s="90"/>
      <c r="O21" s="91"/>
      <c r="P21" s="92"/>
      <c r="Q21" s="92"/>
      <c r="R21" s="5"/>
      <c r="S21" s="17"/>
    </row>
    <row r="22" spans="1:19" x14ac:dyDescent="0.2">
      <c r="A22" s="85"/>
      <c r="B22" s="86"/>
      <c r="C22" s="87"/>
      <c r="D22" s="88"/>
      <c r="E22" s="89"/>
      <c r="F22" s="90"/>
      <c r="G22" s="90"/>
      <c r="H22" s="89"/>
      <c r="I22" s="90"/>
      <c r="J22" s="90"/>
      <c r="K22" s="4"/>
      <c r="L22" s="89"/>
      <c r="M22" s="90"/>
      <c r="N22" s="90"/>
      <c r="O22" s="91"/>
      <c r="P22" s="92"/>
      <c r="Q22" s="92"/>
      <c r="R22" s="5"/>
      <c r="S22" s="17"/>
    </row>
    <row r="23" spans="1:19" x14ac:dyDescent="0.2">
      <c r="A23" s="85"/>
      <c r="B23" s="86"/>
      <c r="C23" s="87"/>
      <c r="D23" s="88"/>
      <c r="E23" s="89"/>
      <c r="F23" s="90"/>
      <c r="G23" s="90"/>
      <c r="H23" s="89"/>
      <c r="I23" s="90"/>
      <c r="J23" s="90"/>
      <c r="K23" s="4"/>
      <c r="L23" s="89"/>
      <c r="M23" s="90"/>
      <c r="N23" s="90"/>
      <c r="O23" s="91"/>
      <c r="P23" s="92"/>
      <c r="Q23" s="92"/>
      <c r="R23" s="5"/>
      <c r="S23" s="17"/>
    </row>
    <row r="24" spans="1:19" x14ac:dyDescent="0.2">
      <c r="A24" s="96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97" t="s">
        <v>21</v>
      </c>
      <c r="M24" s="98"/>
      <c r="N24" s="98"/>
      <c r="O24" s="99">
        <f>SUM(O11:Q23)</f>
        <v>0</v>
      </c>
      <c r="P24" s="100"/>
      <c r="Q24" s="100"/>
      <c r="R24" s="1" t="s">
        <v>21</v>
      </c>
      <c r="S24" s="18">
        <f>SUM(S11:S23)</f>
        <v>0</v>
      </c>
    </row>
    <row r="25" spans="1:19" ht="13.5" thickBot="1" x14ac:dyDescent="0.25">
      <c r="A25" s="101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102"/>
      <c r="M25" s="103"/>
      <c r="N25" s="103"/>
      <c r="O25" s="104"/>
      <c r="P25" s="105"/>
      <c r="Q25" s="105"/>
      <c r="R25" s="93"/>
      <c r="S25" s="94"/>
    </row>
    <row r="26" spans="1:19" x14ac:dyDescent="0.2">
      <c r="A26" s="65" t="s">
        <v>22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95" t="s">
        <v>23</v>
      </c>
      <c r="P26" s="70"/>
      <c r="Q26" s="70"/>
      <c r="R26" s="23" t="s">
        <v>24</v>
      </c>
      <c r="S26" s="24" t="s">
        <v>25</v>
      </c>
    </row>
    <row r="27" spans="1:19" x14ac:dyDescent="0.2">
      <c r="A27" s="96" t="s">
        <v>26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91">
        <f>O24</f>
        <v>0</v>
      </c>
      <c r="P27" s="90"/>
      <c r="Q27" s="90"/>
      <c r="R27" s="8">
        <v>3.5</v>
      </c>
      <c r="S27" s="19">
        <f>+O27*R27</f>
        <v>0</v>
      </c>
    </row>
    <row r="28" spans="1:19" x14ac:dyDescent="0.2">
      <c r="A28" s="96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91"/>
      <c r="P28" s="90"/>
      <c r="Q28" s="90"/>
      <c r="R28" s="8"/>
      <c r="S28" s="19">
        <f>+O28*R28</f>
        <v>0</v>
      </c>
    </row>
    <row r="29" spans="1:19" x14ac:dyDescent="0.2">
      <c r="A29" s="109" t="s">
        <v>27</v>
      </c>
      <c r="B29" s="110"/>
      <c r="C29" s="110"/>
      <c r="D29" s="111" t="s">
        <v>28</v>
      </c>
      <c r="E29" s="98"/>
      <c r="F29" s="98"/>
      <c r="G29" s="98"/>
      <c r="H29" s="89"/>
      <c r="I29" s="90"/>
      <c r="J29" s="90"/>
      <c r="K29" s="90"/>
      <c r="L29" s="90"/>
      <c r="M29" s="90"/>
      <c r="N29" s="90"/>
      <c r="O29" s="91"/>
      <c r="P29" s="90"/>
      <c r="Q29" s="90"/>
      <c r="R29" s="8">
        <v>1</v>
      </c>
      <c r="S29" s="19">
        <f>+O29*R29</f>
        <v>0</v>
      </c>
    </row>
    <row r="30" spans="1:19" ht="13.5" thickBot="1" x14ac:dyDescent="0.25">
      <c r="A30" s="112" t="s">
        <v>29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4"/>
      <c r="P30" s="115"/>
      <c r="Q30" s="115"/>
      <c r="R30" s="25"/>
      <c r="S30" s="26">
        <f>+O30*R30</f>
        <v>0</v>
      </c>
    </row>
    <row r="31" spans="1:19" x14ac:dyDescent="0.2">
      <c r="A31" s="121" t="s">
        <v>30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5" t="s">
        <v>31</v>
      </c>
      <c r="L31" s="127" t="s">
        <v>24</v>
      </c>
      <c r="M31" s="129" t="s">
        <v>32</v>
      </c>
      <c r="N31" s="130"/>
      <c r="O31" s="130"/>
      <c r="P31" s="130"/>
      <c r="Q31" s="130"/>
      <c r="R31" s="131"/>
      <c r="S31" s="106" t="s">
        <v>25</v>
      </c>
    </row>
    <row r="32" spans="1:19" x14ac:dyDescent="0.2">
      <c r="A32" s="123"/>
      <c r="B32" s="124"/>
      <c r="C32" s="124"/>
      <c r="D32" s="124"/>
      <c r="E32" s="124"/>
      <c r="F32" s="124"/>
      <c r="G32" s="124"/>
      <c r="H32" s="124"/>
      <c r="I32" s="124"/>
      <c r="J32" s="124"/>
      <c r="K32" s="126"/>
      <c r="L32" s="128"/>
      <c r="M32" s="107" t="s">
        <v>33</v>
      </c>
      <c r="N32" s="108"/>
      <c r="O32" s="76" t="s">
        <v>34</v>
      </c>
      <c r="P32" s="74"/>
      <c r="Q32" s="74"/>
      <c r="R32" s="3" t="s">
        <v>35</v>
      </c>
      <c r="S32" s="94"/>
    </row>
    <row r="33" spans="1:19" x14ac:dyDescent="0.2">
      <c r="A33" s="116" t="s">
        <v>36</v>
      </c>
      <c r="B33" s="117"/>
      <c r="C33" s="117"/>
      <c r="D33" s="117"/>
      <c r="E33" s="117"/>
      <c r="F33" s="117"/>
      <c r="G33" s="117"/>
      <c r="H33" s="117"/>
      <c r="I33" s="117"/>
      <c r="J33" s="117"/>
      <c r="K33" s="9"/>
      <c r="L33" s="10">
        <v>200</v>
      </c>
      <c r="M33" s="118"/>
      <c r="N33" s="119"/>
      <c r="O33" s="120"/>
      <c r="P33" s="90"/>
      <c r="Q33" s="90"/>
      <c r="R33" s="11"/>
      <c r="S33" s="20">
        <f>+K33*L33-M33-O33-R33</f>
        <v>0</v>
      </c>
    </row>
    <row r="34" spans="1:19" x14ac:dyDescent="0.2">
      <c r="A34" s="116" t="s">
        <v>37</v>
      </c>
      <c r="B34" s="117"/>
      <c r="C34" s="117"/>
      <c r="D34" s="117"/>
      <c r="E34" s="117"/>
      <c r="F34" s="117"/>
      <c r="G34" s="117"/>
      <c r="H34" s="117"/>
      <c r="I34" s="117"/>
      <c r="J34" s="117"/>
      <c r="K34" s="9"/>
      <c r="L34" s="10">
        <v>400</v>
      </c>
      <c r="M34" s="118"/>
      <c r="N34" s="119"/>
      <c r="O34" s="120"/>
      <c r="P34" s="90"/>
      <c r="Q34" s="90"/>
      <c r="R34" s="6"/>
      <c r="S34" s="20">
        <f>+K34*L34-M34-O34-R34</f>
        <v>0</v>
      </c>
    </row>
    <row r="35" spans="1:19" ht="13.5" thickBot="1" x14ac:dyDescent="0.25">
      <c r="A35" s="112" t="s">
        <v>38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32"/>
      <c r="L35" s="113"/>
      <c r="M35" s="113"/>
      <c r="N35" s="113"/>
      <c r="O35" s="113"/>
      <c r="P35" s="113"/>
      <c r="Q35" s="113"/>
      <c r="R35" s="113"/>
      <c r="S35" s="133"/>
    </row>
    <row r="36" spans="1:19" ht="13.5" thickBot="1" x14ac:dyDescent="0.25">
      <c r="A36" s="141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3"/>
    </row>
    <row r="37" spans="1:19" x14ac:dyDescent="0.2">
      <c r="A37" s="65" t="s">
        <v>39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134"/>
    </row>
    <row r="38" spans="1:19" x14ac:dyDescent="0.2">
      <c r="A38" s="135" t="s">
        <v>40</v>
      </c>
      <c r="B38" s="82"/>
      <c r="C38" s="82"/>
      <c r="D38" s="82"/>
      <c r="E38" s="82"/>
      <c r="F38" s="82"/>
      <c r="G38" s="82"/>
      <c r="H38" s="82"/>
      <c r="I38" s="82"/>
      <c r="J38" s="82"/>
      <c r="K38" s="83" t="s">
        <v>41</v>
      </c>
      <c r="L38" s="82"/>
      <c r="M38" s="83" t="s">
        <v>42</v>
      </c>
      <c r="N38" s="82"/>
      <c r="O38" s="82"/>
      <c r="P38" s="82"/>
      <c r="Q38" s="82"/>
      <c r="R38" s="2" t="s">
        <v>43</v>
      </c>
      <c r="S38" s="15" t="s">
        <v>44</v>
      </c>
    </row>
    <row r="39" spans="1:19" x14ac:dyDescent="0.2">
      <c r="A39" s="136" t="s">
        <v>45</v>
      </c>
      <c r="B39" s="74"/>
      <c r="C39" s="74"/>
      <c r="D39" s="74"/>
      <c r="E39" s="74"/>
      <c r="F39" s="74"/>
      <c r="G39" s="74"/>
      <c r="H39" s="74"/>
      <c r="I39" s="74"/>
      <c r="J39" s="74"/>
      <c r="K39" s="137"/>
      <c r="L39" s="74"/>
      <c r="M39" s="138" t="s">
        <v>46</v>
      </c>
      <c r="N39" s="139"/>
      <c r="O39" s="12" t="s">
        <v>47</v>
      </c>
      <c r="P39" s="140" t="s">
        <v>48</v>
      </c>
      <c r="Q39" s="78"/>
      <c r="R39" s="3" t="s">
        <v>49</v>
      </c>
      <c r="S39" s="16" t="s">
        <v>50</v>
      </c>
    </row>
    <row r="40" spans="1:19" x14ac:dyDescent="0.2">
      <c r="A40" s="144"/>
      <c r="B40" s="90"/>
      <c r="C40" s="90"/>
      <c r="D40" s="90"/>
      <c r="E40" s="90"/>
      <c r="F40" s="90"/>
      <c r="G40" s="90"/>
      <c r="H40" s="90"/>
      <c r="I40" s="90"/>
      <c r="J40" s="90"/>
      <c r="K40" s="156"/>
      <c r="L40" s="90"/>
      <c r="M40" s="146"/>
      <c r="N40" s="147"/>
      <c r="O40" s="13" t="s">
        <v>47</v>
      </c>
      <c r="P40" s="148"/>
      <c r="Q40" s="149"/>
      <c r="R40" s="5"/>
      <c r="S40" s="17"/>
    </row>
    <row r="41" spans="1:19" ht="13.5" thickBot="1" x14ac:dyDescent="0.25">
      <c r="A41" s="144"/>
      <c r="B41" s="90"/>
      <c r="C41" s="90"/>
      <c r="D41" s="90"/>
      <c r="E41" s="90"/>
      <c r="F41" s="90"/>
      <c r="G41" s="90"/>
      <c r="H41" s="90"/>
      <c r="I41" s="90"/>
      <c r="J41" s="90"/>
      <c r="K41" s="145"/>
      <c r="L41" s="90"/>
      <c r="M41" s="146"/>
      <c r="N41" s="147"/>
      <c r="O41" s="13" t="s">
        <v>47</v>
      </c>
      <c r="P41" s="148"/>
      <c r="Q41" s="149"/>
      <c r="R41" s="5"/>
      <c r="S41" s="17"/>
    </row>
    <row r="42" spans="1:19" hidden="1" x14ac:dyDescent="0.2">
      <c r="A42" s="144"/>
      <c r="B42" s="90"/>
      <c r="C42" s="90"/>
      <c r="D42" s="90"/>
      <c r="E42" s="90"/>
      <c r="F42" s="90"/>
      <c r="G42" s="90"/>
      <c r="H42" s="90"/>
      <c r="I42" s="90"/>
      <c r="J42" s="90"/>
      <c r="K42" s="145"/>
      <c r="L42" s="90"/>
      <c r="M42" s="146"/>
      <c r="N42" s="147"/>
      <c r="O42" s="13" t="s">
        <v>47</v>
      </c>
      <c r="P42" s="148"/>
      <c r="Q42" s="149"/>
      <c r="R42" s="5"/>
      <c r="S42" s="17"/>
    </row>
    <row r="43" spans="1:19" ht="13.5" hidden="1" thickBot="1" x14ac:dyDescent="0.25">
      <c r="A43" s="150"/>
      <c r="B43" s="115"/>
      <c r="C43" s="115"/>
      <c r="D43" s="115"/>
      <c r="E43" s="115"/>
      <c r="F43" s="115"/>
      <c r="G43" s="115"/>
      <c r="H43" s="115"/>
      <c r="I43" s="115"/>
      <c r="J43" s="115"/>
      <c r="K43" s="151"/>
      <c r="L43" s="115"/>
      <c r="M43" s="152"/>
      <c r="N43" s="153"/>
      <c r="O43" s="27" t="s">
        <v>47</v>
      </c>
      <c r="P43" s="154"/>
      <c r="Q43" s="155"/>
      <c r="R43" s="28"/>
      <c r="S43" s="29"/>
    </row>
    <row r="44" spans="1:19" x14ac:dyDescent="0.2">
      <c r="A44" s="65" t="s">
        <v>51</v>
      </c>
      <c r="B44" s="70"/>
      <c r="C44" s="70"/>
      <c r="D44" s="70"/>
      <c r="E44" s="70"/>
      <c r="F44" s="70"/>
      <c r="G44" s="70"/>
      <c r="H44" s="70"/>
      <c r="I44" s="70"/>
      <c r="J44" s="70"/>
      <c r="K44" s="30"/>
      <c r="L44" s="30"/>
      <c r="M44" s="95" t="s">
        <v>52</v>
      </c>
      <c r="N44" s="70"/>
      <c r="O44" s="70"/>
      <c r="P44" s="70"/>
      <c r="Q44" s="70"/>
      <c r="R44" s="70"/>
      <c r="S44" s="158" t="s">
        <v>25</v>
      </c>
    </row>
    <row r="45" spans="1:19" x14ac:dyDescent="0.2">
      <c r="A45" s="157"/>
      <c r="B45" s="60"/>
      <c r="C45" s="60"/>
      <c r="D45" s="60"/>
      <c r="E45" s="60"/>
      <c r="F45" s="60"/>
      <c r="G45" s="60"/>
      <c r="H45" s="60"/>
      <c r="I45" s="60"/>
      <c r="J45" s="60"/>
      <c r="K45" s="3" t="s">
        <v>31</v>
      </c>
      <c r="L45" s="3" t="s">
        <v>53</v>
      </c>
      <c r="M45" s="159" t="s">
        <v>33</v>
      </c>
      <c r="N45" s="60"/>
      <c r="O45" s="159" t="s">
        <v>34</v>
      </c>
      <c r="P45" s="60"/>
      <c r="Q45" s="60"/>
      <c r="R45" s="7" t="s">
        <v>35</v>
      </c>
      <c r="S45" s="80"/>
    </row>
    <row r="46" spans="1:19" x14ac:dyDescent="0.2">
      <c r="A46" s="109"/>
      <c r="B46" s="102" t="s">
        <v>54</v>
      </c>
      <c r="C46" s="103"/>
      <c r="D46" s="103"/>
      <c r="E46" s="161" t="s">
        <v>55</v>
      </c>
      <c r="F46" s="60"/>
      <c r="G46" s="60"/>
      <c r="H46" s="60"/>
      <c r="I46" s="60"/>
      <c r="J46" s="60"/>
      <c r="K46" s="14"/>
      <c r="L46" s="8">
        <v>634</v>
      </c>
      <c r="M46" s="120"/>
      <c r="N46" s="90"/>
      <c r="O46" s="120"/>
      <c r="P46" s="90"/>
      <c r="Q46" s="90"/>
      <c r="R46" s="6"/>
      <c r="S46" s="19">
        <f>IF(((K46*L46)-M46-O46-R46)&lt;0,0,((K46*L46)-M46-O46-R46))</f>
        <v>0</v>
      </c>
    </row>
    <row r="47" spans="1:19" x14ac:dyDescent="0.2">
      <c r="A47" s="160"/>
      <c r="B47" s="103"/>
      <c r="C47" s="103"/>
      <c r="D47" s="103"/>
      <c r="E47" s="161" t="s">
        <v>56</v>
      </c>
      <c r="F47" s="60"/>
      <c r="G47" s="60"/>
      <c r="H47" s="60"/>
      <c r="I47" s="60"/>
      <c r="J47" s="60"/>
      <c r="K47" s="14"/>
      <c r="L47" s="6">
        <v>177</v>
      </c>
      <c r="M47" s="120"/>
      <c r="N47" s="90"/>
      <c r="O47" s="120"/>
      <c r="P47" s="90"/>
      <c r="Q47" s="90"/>
      <c r="R47" s="6"/>
      <c r="S47" s="19">
        <f>IF(((K47*L47)-M47-O47-R47)&lt;0,0,((K47*L47)-M47-O47-R47))</f>
        <v>0</v>
      </c>
    </row>
    <row r="48" spans="1:19" x14ac:dyDescent="0.2">
      <c r="A48" s="160"/>
      <c r="B48" s="103"/>
      <c r="C48" s="103"/>
      <c r="D48" s="103"/>
      <c r="E48" s="161" t="s">
        <v>57</v>
      </c>
      <c r="F48" s="60"/>
      <c r="G48" s="60"/>
      <c r="H48" s="60"/>
      <c r="I48" s="60"/>
      <c r="J48" s="60"/>
      <c r="K48" s="14"/>
      <c r="L48" s="6">
        <v>98</v>
      </c>
      <c r="M48" s="120"/>
      <c r="N48" s="90"/>
      <c r="O48" s="120"/>
      <c r="P48" s="90"/>
      <c r="Q48" s="90"/>
      <c r="R48" s="6"/>
      <c r="S48" s="19">
        <f>IF(((K48*L48)-M48-O48-R48)&lt;0,0,((K48*L48)-M48-O48-R48))</f>
        <v>0</v>
      </c>
    </row>
    <row r="49" spans="1:19" x14ac:dyDescent="0.2">
      <c r="A49" s="160"/>
      <c r="B49" s="103"/>
      <c r="C49" s="103"/>
      <c r="D49" s="103"/>
      <c r="E49" s="89"/>
      <c r="F49" s="90"/>
      <c r="G49" s="90"/>
      <c r="H49" s="90"/>
      <c r="I49" s="90"/>
      <c r="J49" s="90"/>
      <c r="K49" s="14"/>
      <c r="L49" s="6"/>
      <c r="M49" s="120"/>
      <c r="N49" s="90"/>
      <c r="O49" s="120"/>
      <c r="P49" s="90"/>
      <c r="Q49" s="90"/>
      <c r="R49" s="6"/>
      <c r="S49" s="19">
        <f>IF(((K49*L49)-M49-O49-R49)&lt;0,0,((K49*L49)-M49-O49-R49))</f>
        <v>0</v>
      </c>
    </row>
    <row r="50" spans="1:19" x14ac:dyDescent="0.2">
      <c r="A50" s="101" t="s">
        <v>58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94"/>
    </row>
    <row r="51" spans="1:19" x14ac:dyDescent="0.2">
      <c r="A51" s="162" t="s">
        <v>59</v>
      </c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4"/>
    </row>
    <row r="52" spans="1:19" ht="13.5" thickBot="1" x14ac:dyDescent="0.25">
      <c r="A52" s="165" t="s">
        <v>60</v>
      </c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66"/>
    </row>
    <row r="53" spans="1:19" x14ac:dyDescent="0.2">
      <c r="A53" s="65" t="s">
        <v>61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95" t="s">
        <v>31</v>
      </c>
      <c r="P53" s="70"/>
      <c r="Q53" s="70"/>
      <c r="R53" s="23" t="s">
        <v>24</v>
      </c>
      <c r="S53" s="24" t="s">
        <v>25</v>
      </c>
    </row>
    <row r="54" spans="1:19" ht="13.5" thickBot="1" x14ac:dyDescent="0.25">
      <c r="A54" s="112" t="s">
        <v>62</v>
      </c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4"/>
      <c r="P54" s="115"/>
      <c r="Q54" s="115"/>
      <c r="R54" s="31">
        <v>430</v>
      </c>
      <c r="S54" s="26">
        <f>+O54*R54</f>
        <v>0</v>
      </c>
    </row>
    <row r="55" spans="1:19" x14ac:dyDescent="0.2">
      <c r="A55" s="65" t="s">
        <v>63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32" t="s">
        <v>64</v>
      </c>
      <c r="S55" s="33" t="s">
        <v>44</v>
      </c>
    </row>
    <row r="56" spans="1:19" x14ac:dyDescent="0.2">
      <c r="A56" s="51" t="s">
        <v>65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3" t="s">
        <v>49</v>
      </c>
      <c r="S56" s="16" t="s">
        <v>50</v>
      </c>
    </row>
    <row r="57" spans="1:19" x14ac:dyDescent="0.2">
      <c r="A57" s="202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5"/>
      <c r="S57" s="17"/>
    </row>
    <row r="58" spans="1:19" x14ac:dyDescent="0.2">
      <c r="A58" s="202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5"/>
      <c r="S58" s="17"/>
    </row>
    <row r="59" spans="1:19" x14ac:dyDescent="0.2">
      <c r="A59" s="202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5"/>
      <c r="S59" s="17"/>
    </row>
    <row r="60" spans="1:19" ht="13.5" thickBot="1" x14ac:dyDescent="0.25">
      <c r="A60" s="203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28"/>
      <c r="S60" s="29"/>
    </row>
    <row r="61" spans="1:19" ht="12.95" hidden="1" customHeight="1" x14ac:dyDescent="0.2">
      <c r="A61" s="178">
        <f>+S61-SUM(S62:S63)</f>
        <v>0</v>
      </c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80"/>
    </row>
    <row r="62" spans="1:19" ht="12.6" hidden="1" customHeight="1" x14ac:dyDescent="0.2">
      <c r="A62" s="178"/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80"/>
    </row>
    <row r="63" spans="1:19" ht="12.6" hidden="1" customHeight="1" x14ac:dyDescent="0.2">
      <c r="A63" s="178"/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80"/>
    </row>
    <row r="64" spans="1:19" ht="12.95" hidden="1" customHeight="1" x14ac:dyDescent="0.2">
      <c r="A64" s="181"/>
      <c r="B64" s="182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3"/>
    </row>
    <row r="65" spans="1:19" hidden="1" x14ac:dyDescent="0.2">
      <c r="A65" s="200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201"/>
    </row>
    <row r="66" spans="1:19" x14ac:dyDescent="0.2">
      <c r="A66" s="34"/>
      <c r="B66" s="35" t="s">
        <v>66</v>
      </c>
      <c r="C66" s="36"/>
      <c r="D66" s="199"/>
      <c r="E66" s="199"/>
      <c r="F66" s="199"/>
      <c r="G66" s="199"/>
      <c r="H66" s="199"/>
      <c r="I66" s="199"/>
      <c r="J66" s="199"/>
      <c r="K66" s="199"/>
      <c r="L66" s="199"/>
      <c r="M66" s="194">
        <f>S27+S29+S33+S34+S40+S41+S42+S43+S46+S48+S54+S57+S58+S59+S60</f>
        <v>0</v>
      </c>
      <c r="N66" s="195"/>
      <c r="O66" s="195"/>
      <c r="P66" s="195"/>
      <c r="Q66" s="195"/>
      <c r="R66" s="195"/>
      <c r="S66" s="196"/>
    </row>
    <row r="67" spans="1:19" ht="13.5" thickBot="1" x14ac:dyDescent="0.25">
      <c r="A67" s="37"/>
      <c r="B67" s="184" t="s">
        <v>67</v>
      </c>
      <c r="C67" s="185"/>
      <c r="D67" s="38"/>
      <c r="E67" s="186" t="s">
        <v>68</v>
      </c>
      <c r="F67" s="187"/>
      <c r="G67" s="187"/>
      <c r="H67" s="188"/>
      <c r="I67" s="189"/>
      <c r="J67" s="189"/>
      <c r="K67" s="189"/>
      <c r="L67" s="189"/>
      <c r="M67" s="197"/>
      <c r="N67" s="197"/>
      <c r="O67" s="197"/>
      <c r="P67" s="197"/>
      <c r="Q67" s="197"/>
      <c r="R67" s="197"/>
      <c r="S67" s="198"/>
    </row>
    <row r="68" spans="1:19" ht="20.25" x14ac:dyDescent="0.2">
      <c r="A68" s="190" t="s">
        <v>14</v>
      </c>
      <c r="B68" s="191"/>
      <c r="C68" s="191"/>
      <c r="D68" s="191"/>
      <c r="E68" s="192" t="s">
        <v>69</v>
      </c>
      <c r="F68" s="191"/>
      <c r="G68" s="191"/>
      <c r="H68" s="191"/>
      <c r="I68" s="191"/>
      <c r="J68" s="191"/>
      <c r="K68" s="191"/>
      <c r="L68" s="192" t="s">
        <v>70</v>
      </c>
      <c r="M68" s="191"/>
      <c r="N68" s="191"/>
      <c r="O68" s="191"/>
      <c r="P68" s="191"/>
      <c r="Q68" s="191"/>
      <c r="R68" s="191"/>
      <c r="S68" s="193"/>
    </row>
    <row r="69" spans="1:19" ht="21" thickBot="1" x14ac:dyDescent="0.25">
      <c r="A69" s="167"/>
      <c r="B69" s="168"/>
      <c r="C69" s="168"/>
      <c r="D69" s="168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70"/>
    </row>
    <row r="70" spans="1:19" x14ac:dyDescent="0.2">
      <c r="A70" s="171"/>
      <c r="B70" s="172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</row>
  </sheetData>
  <mergeCells count="204">
    <mergeCell ref="A69:D69"/>
    <mergeCell ref="E69:K69"/>
    <mergeCell ref="L69:S69"/>
    <mergeCell ref="A70:S70"/>
    <mergeCell ref="A5:B5"/>
    <mergeCell ref="C5:J5"/>
    <mergeCell ref="A61:S64"/>
    <mergeCell ref="B67:C67"/>
    <mergeCell ref="E67:G67"/>
    <mergeCell ref="H67:L67"/>
    <mergeCell ref="A68:D68"/>
    <mergeCell ref="E68:K68"/>
    <mergeCell ref="L68:S68"/>
    <mergeCell ref="M66:S67"/>
    <mergeCell ref="D66:L66"/>
    <mergeCell ref="A65:S65"/>
    <mergeCell ref="A57:Q57"/>
    <mergeCell ref="A58:Q58"/>
    <mergeCell ref="A59:Q59"/>
    <mergeCell ref="A60:Q60"/>
    <mergeCell ref="A53:N53"/>
    <mergeCell ref="O53:Q53"/>
    <mergeCell ref="A54:N54"/>
    <mergeCell ref="O54:Q54"/>
    <mergeCell ref="A55:Q55"/>
    <mergeCell ref="A56:Q56"/>
    <mergeCell ref="E49:J49"/>
    <mergeCell ref="M49:N49"/>
    <mergeCell ref="O49:Q49"/>
    <mergeCell ref="A50:S50"/>
    <mergeCell ref="A51:S51"/>
    <mergeCell ref="A52:S52"/>
    <mergeCell ref="E47:J47"/>
    <mergeCell ref="M47:N47"/>
    <mergeCell ref="O47:Q47"/>
    <mergeCell ref="E48:J48"/>
    <mergeCell ref="M48:N48"/>
    <mergeCell ref="O48:Q48"/>
    <mergeCell ref="A44:J45"/>
    <mergeCell ref="M44:R44"/>
    <mergeCell ref="S44:S45"/>
    <mergeCell ref="M45:N45"/>
    <mergeCell ref="O45:Q45"/>
    <mergeCell ref="A46:A49"/>
    <mergeCell ref="B46:D49"/>
    <mergeCell ref="E46:J46"/>
    <mergeCell ref="M46:N46"/>
    <mergeCell ref="O46:Q46"/>
    <mergeCell ref="A42:J42"/>
    <mergeCell ref="K42:L42"/>
    <mergeCell ref="M42:N42"/>
    <mergeCell ref="P42:Q42"/>
    <mergeCell ref="A43:J43"/>
    <mergeCell ref="K43:L43"/>
    <mergeCell ref="M43:N43"/>
    <mergeCell ref="P43:Q43"/>
    <mergeCell ref="A40:J40"/>
    <mergeCell ref="K40:L40"/>
    <mergeCell ref="M40:N40"/>
    <mergeCell ref="P40:Q40"/>
    <mergeCell ref="A41:J41"/>
    <mergeCell ref="K41:L41"/>
    <mergeCell ref="M41:N41"/>
    <mergeCell ref="P41:Q41"/>
    <mergeCell ref="A35:S35"/>
    <mergeCell ref="A37:S37"/>
    <mergeCell ref="A38:J38"/>
    <mergeCell ref="K38:L38"/>
    <mergeCell ref="M38:Q38"/>
    <mergeCell ref="A39:J39"/>
    <mergeCell ref="K39:L39"/>
    <mergeCell ref="M39:N39"/>
    <mergeCell ref="P39:Q39"/>
    <mergeCell ref="A36:S36"/>
    <mergeCell ref="A33:J33"/>
    <mergeCell ref="M33:N33"/>
    <mergeCell ref="O33:Q33"/>
    <mergeCell ref="A34:J34"/>
    <mergeCell ref="M34:N34"/>
    <mergeCell ref="O34:Q34"/>
    <mergeCell ref="A31:J32"/>
    <mergeCell ref="K31:K32"/>
    <mergeCell ref="L31:L32"/>
    <mergeCell ref="M31:R31"/>
    <mergeCell ref="S31:S32"/>
    <mergeCell ref="M32:N32"/>
    <mergeCell ref="O32:Q32"/>
    <mergeCell ref="A29:C29"/>
    <mergeCell ref="D29:G29"/>
    <mergeCell ref="H29:N29"/>
    <mergeCell ref="O29:Q29"/>
    <mergeCell ref="A30:N30"/>
    <mergeCell ref="O30:Q30"/>
    <mergeCell ref="R25:S25"/>
    <mergeCell ref="A26:N26"/>
    <mergeCell ref="O26:Q26"/>
    <mergeCell ref="A27:N27"/>
    <mergeCell ref="O27:Q27"/>
    <mergeCell ref="A28:N28"/>
    <mergeCell ref="O28:Q28"/>
    <mergeCell ref="A24:K24"/>
    <mergeCell ref="L24:N24"/>
    <mergeCell ref="O24:Q24"/>
    <mergeCell ref="A25:K25"/>
    <mergeCell ref="L25:N25"/>
    <mergeCell ref="O25:Q25"/>
    <mergeCell ref="A23:B23"/>
    <mergeCell ref="C23:D23"/>
    <mergeCell ref="E23:G23"/>
    <mergeCell ref="H23:J23"/>
    <mergeCell ref="L23:N23"/>
    <mergeCell ref="O23:Q23"/>
    <mergeCell ref="A22:B22"/>
    <mergeCell ref="C22:D22"/>
    <mergeCell ref="E22:G22"/>
    <mergeCell ref="H22:J22"/>
    <mergeCell ref="L22:N22"/>
    <mergeCell ref="O22:Q22"/>
    <mergeCell ref="A21:B21"/>
    <mergeCell ref="C21:D21"/>
    <mergeCell ref="E21:G21"/>
    <mergeCell ref="H21:J21"/>
    <mergeCell ref="L21:N21"/>
    <mergeCell ref="O21:Q21"/>
    <mergeCell ref="A20:B20"/>
    <mergeCell ref="C20:D20"/>
    <mergeCell ref="E20:G20"/>
    <mergeCell ref="H20:J20"/>
    <mergeCell ref="L20:N20"/>
    <mergeCell ref="O20:Q20"/>
    <mergeCell ref="A19:B19"/>
    <mergeCell ref="C19:D19"/>
    <mergeCell ref="E19:G19"/>
    <mergeCell ref="H19:J19"/>
    <mergeCell ref="L19:N19"/>
    <mergeCell ref="O19:Q19"/>
    <mergeCell ref="A18:B18"/>
    <mergeCell ref="C18:D18"/>
    <mergeCell ref="E18:G18"/>
    <mergeCell ref="H18:J18"/>
    <mergeCell ref="L18:N18"/>
    <mergeCell ref="O18:Q18"/>
    <mergeCell ref="A17:B17"/>
    <mergeCell ref="C17:D17"/>
    <mergeCell ref="E17:G17"/>
    <mergeCell ref="H17:J17"/>
    <mergeCell ref="L17:N17"/>
    <mergeCell ref="O17:Q17"/>
    <mergeCell ref="A16:B16"/>
    <mergeCell ref="C16:D16"/>
    <mergeCell ref="E16:G16"/>
    <mergeCell ref="H16:J16"/>
    <mergeCell ref="L16:N16"/>
    <mergeCell ref="O16:Q16"/>
    <mergeCell ref="A15:B15"/>
    <mergeCell ref="C15:D15"/>
    <mergeCell ref="E15:G15"/>
    <mergeCell ref="H15:J15"/>
    <mergeCell ref="L15:N15"/>
    <mergeCell ref="O15:Q15"/>
    <mergeCell ref="A14:B14"/>
    <mergeCell ref="C14:D14"/>
    <mergeCell ref="E14:G14"/>
    <mergeCell ref="H14:J14"/>
    <mergeCell ref="L14:N14"/>
    <mergeCell ref="O14:Q14"/>
    <mergeCell ref="A13:B13"/>
    <mergeCell ref="C13:D13"/>
    <mergeCell ref="E13:G13"/>
    <mergeCell ref="H13:J13"/>
    <mergeCell ref="L13:N13"/>
    <mergeCell ref="O13:Q13"/>
    <mergeCell ref="A12:B12"/>
    <mergeCell ref="C12:D12"/>
    <mergeCell ref="E12:G12"/>
    <mergeCell ref="H12:J12"/>
    <mergeCell ref="L12:N12"/>
    <mergeCell ref="O12:Q12"/>
    <mergeCell ref="A11:B11"/>
    <mergeCell ref="C11:D11"/>
    <mergeCell ref="E11:G11"/>
    <mergeCell ref="H11:J11"/>
    <mergeCell ref="L11:N11"/>
    <mergeCell ref="O11:Q11"/>
    <mergeCell ref="A8:S8"/>
    <mergeCell ref="A9:S9"/>
    <mergeCell ref="A10:B10"/>
    <mergeCell ref="C10:D10"/>
    <mergeCell ref="E10:G10"/>
    <mergeCell ref="H10:J10"/>
    <mergeCell ref="L10:N10"/>
    <mergeCell ref="O10:Q10"/>
    <mergeCell ref="A1:S3"/>
    <mergeCell ref="O4:P4"/>
    <mergeCell ref="A6:B6"/>
    <mergeCell ref="C7:S7"/>
    <mergeCell ref="D6:S6"/>
    <mergeCell ref="K5:L5"/>
    <mergeCell ref="R5:S5"/>
    <mergeCell ref="O5:P5"/>
    <mergeCell ref="A4:B4"/>
    <mergeCell ref="C4:J4"/>
    <mergeCell ref="K4:L4"/>
    <mergeCell ref="R4:S4"/>
  </mergeCells>
  <pageMargins left="0.7" right="0.7" top="0.75" bottom="0.75" header="0.3" footer="0.3"/>
  <pageSetup paperSize="9" scale="6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BD39D6599306643AC5524076C672B10" ma:contentTypeVersion="15" ma:contentTypeDescription="Opprett et nytt dokument." ma:contentTypeScope="" ma:versionID="45a03027d3d5df24c2d8347301879054">
  <xsd:schema xmlns:xsd="http://www.w3.org/2001/XMLSchema" xmlns:xs="http://www.w3.org/2001/XMLSchema" xmlns:p="http://schemas.microsoft.com/office/2006/metadata/properties" xmlns:ns2="f2d67cda-662b-4c27-b7c6-07a3e00627e4" xmlns:ns3="246dfee8-2d92-4a9f-a374-25da815c82ef" targetNamespace="http://schemas.microsoft.com/office/2006/metadata/properties" ma:root="true" ma:fieldsID="ab5ccee388f0ccaa889ae7a12870592e" ns2:_="" ns3:_="">
    <xsd:import namespace="f2d67cda-662b-4c27-b7c6-07a3e00627e4"/>
    <xsd:import namespace="246dfee8-2d92-4a9f-a374-25da815c82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d67cda-662b-4c27-b7c6-07a3e00627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db72cbfc-74b9-4c92-b85b-51df5be2c3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6dfee8-2d92-4a9f-a374-25da815c82e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10be432e-955a-42ae-ad71-2bbca66d028f}" ma:internalName="TaxCatchAll" ma:showField="CatchAllData" ma:web="246dfee8-2d92-4a9f-a374-25da815c82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d67cda-662b-4c27-b7c6-07a3e00627e4">
      <Terms xmlns="http://schemas.microsoft.com/office/infopath/2007/PartnerControls"/>
    </lcf76f155ced4ddcb4097134ff3c332f>
    <TaxCatchAll xmlns="246dfee8-2d92-4a9f-a374-25da815c82ef" xsi:nil="true"/>
  </documentManagement>
</p:properties>
</file>

<file path=customXml/itemProps1.xml><?xml version="1.0" encoding="utf-8"?>
<ds:datastoreItem xmlns:ds="http://schemas.openxmlformats.org/officeDocument/2006/customXml" ds:itemID="{97B9E4AC-D731-4EA6-B737-41ADCF7FA6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d67cda-662b-4c27-b7c6-07a3e00627e4"/>
    <ds:schemaRef ds:uri="246dfee8-2d92-4a9f-a374-25da815c82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3452AC-E766-4250-B22E-C6E9734CFE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C10383-EEC0-4D55-A842-66D101482DE3}">
  <ds:schemaRefs>
    <ds:schemaRef ds:uri="http://schemas.microsoft.com/office/2006/metadata/properties"/>
    <ds:schemaRef ds:uri="http://schemas.microsoft.com/office/infopath/2007/PartnerControls"/>
    <ds:schemaRef ds:uri="f2d67cda-662b-4c27-b7c6-07a3e00627e4"/>
    <ds:schemaRef ds:uri="246dfee8-2d92-4a9f-a374-25da815c82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>Robert Bosch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Strand Thomas (TT/SNO)</dc:creator>
  <cp:keywords/>
  <dc:description/>
  <cp:lastModifiedBy>Vera Bakke Andresen</cp:lastModifiedBy>
  <cp:revision/>
  <dcterms:created xsi:type="dcterms:W3CDTF">2022-11-29T00:50:57Z</dcterms:created>
  <dcterms:modified xsi:type="dcterms:W3CDTF">2023-10-12T10:29:43Z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0x010100FBD39D6599306643AC5524076C672B10</vt:lpwstr>
  </property>
  <property fmtid="{D5CDD505-2E9C-101B-9397-08002B2CF9AE}" pid="3" name="MediaServiceImageTags">
    <vt:lpwstr/>
  </property>
</Properties>
</file>